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450440263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lbud" sheetId="1" r:id="R1e8efe0e71774152"/>
    <x:sheet xmlns:r="http://schemas.openxmlformats.org/officeDocument/2006/relationships" name="Ordresummary" sheetId="2" r:id="Rf08949c70c0e48a7"/>
    <x:sheet xmlns:r="http://schemas.openxmlformats.org/officeDocument/2006/relationships" name="Sådan bruger du" sheetId="3" r:id="R094adc91955843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 &quot;kr.&quot;"/>
    <x:numFmt numFmtId="201" formatCode="0%"/>
    <x:numFmt numFmtId="202" formatCode="0.0%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AF0F7"/>
      </x:patternFill>
    </x:fill>
    <x:fill>
      <x:patternFill patternType="solid">
        <x:fgColor rgb="FFE8F6EE"/>
      </x:patternFill>
    </x:fill>
    <x:fill>
      <x:patternFill patternType="solid">
        <x:fgColor rgb="FFFFF8DB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5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13" xfId="0" applyNumberFormat="1" applyFont="1" applyFill="1" applyBorder="1"/>
    <x:xf numFmtId="0" fontId="0" fillId="3" borderId="14" xfId="0" applyNumberFormat="1" applyFont="1" applyFill="1" applyBorder="1"/>
    <x:xf numFmtId="0" fontId="0" fillId="3" borderId="15" xfId="0" applyNumberFormat="1" applyFont="1" applyFill="1" applyBorder="1"/>
    <x:xf numFmtId="0" fontId="0" fillId="3" borderId="16" xfId="0" applyNumberFormat="1" applyFont="1" applyFill="1" applyBorder="1"/>
    <x:xf numFmtId="0" fontId="0" fillId="3" borderId="17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3" fillId="5" borderId="0" xfId="0" applyNumberFormat="1" applyFont="1" applyFill="1" applyBorder="1"/>
    <x:xf numFmtId="200" fontId="3" fillId="5" borderId="1" xfId="0" applyNumberFormat="1" applyFont="1" applyFill="1" applyBorder="1"/>
    <x:xf numFmtId="202" fontId="3" fillId="5" borderId="0" xfId="0" applyNumberFormat="1" applyFont="1" applyFill="1" applyBorder="1"/>
    <x:xf numFmtId="202" fontId="3" fillId="5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315a8960c4c99" /><Relationship Type="http://schemas.openxmlformats.org/officeDocument/2006/relationships/theme" Target="/xl/theme/theme1.xml" Id="Rbbbad4ffd47549a3" /><Relationship Type="http://schemas.openxmlformats.org/officeDocument/2006/relationships/sharedStrings" Target="/xl/sharedStrings.xml" Id="R1f972a7e06214034" /><Relationship Type="http://schemas.openxmlformats.org/officeDocument/2006/relationships/worksheet" Target="/xl/worksheets/sheet1.xml" Id="R1e8efe0e71774152" /><Relationship Type="http://schemas.openxmlformats.org/officeDocument/2006/relationships/worksheet" Target="/xl/worksheets/sheet2.xml" Id="Rf08949c70c0e48a7" /><Relationship Type="http://schemas.openxmlformats.org/officeDocument/2006/relationships/worksheet" Target="/xl/worksheets/sheet3.xml" Id="R094adc91955843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</x:cols>
  <x:sheetData>
    <x:row r="1" ht="34" customHeight="1">
      <x:c r="A1" s="4" t="str">
        <x:v>Tilbuds- og ordrekalkulator</x:v>
      </x:c>
      <x:c r="C1" s="38"/>
      <x:c r="D1" s="38"/>
      <x:c r="E1" s="40"/>
      <x:c r="F1" s="38"/>
      <x:c r="G1" s="38"/>
      <x:c r="H1" s="38"/>
      <x:c r="I1" s="38"/>
      <x:c r="J1" s="42"/>
    </x:row>
    <x:row r="4">
      <x:c r="A4" s="9" t="str">
        <x:v>Vare/ydelse</x:v>
      </x:c>
      <x:c r="B4" s="9" t="str">
        <x:v>Antal</x:v>
      </x:c>
      <x:c r="C4" s="9" t="str">
        <x:v>Kostpris pr.</x:v>
      </x:c>
      <x:c r="D4" s="9" t="str">
        <x:v>Salgspris pr.</x:v>
      </x:c>
      <x:c r="E4" s="9" t="str">
        <x:v>Rabat %</x:v>
      </x:c>
      <x:c r="F4" s="9" t="str">
        <x:v>Netto pris pr.</x:v>
      </x:c>
      <x:c r="G4" s="9" t="str">
        <x:v>Kostpris</x:v>
      </x:c>
      <x:c r="H4" s="9" t="str">
        <x:v>Netto salg</x:v>
      </x:c>
      <x:c r="I4" s="9" t="str">
        <x:v>DB</x:v>
      </x:c>
      <x:c r="J4" s="9" t="str">
        <x:v>DG</x:v>
      </x:c>
    </x:row>
    <x:row r="5">
      <x:c r="A5" s="14" t="str"/>
      <x:c r="B5" s="15" t="n">
        <x:v>1</x:v>
      </x:c>
      <x:c r="C5" s="15" t="n">
        <x:v>0</x:v>
      </x:c>
      <x:c r="D5" s="15" t="n">
        <x:v>0</x:v>
      </x:c>
      <x:c r="E5" s="16" t="n">
        <x:v>0</x:v>
      </x:c>
      <x:c r="F5" t="n">
        <x:f>D5*(1-E5)</x:f>
        <x:v>0</x:v>
      </x:c>
      <x:c r="G5" t="n">
        <x:f>B5*C5</x:f>
        <x:v>0</x:v>
      </x:c>
      <x:c r="H5" t="n">
        <x:f>B5*F5</x:f>
        <x:v>0</x:v>
      </x:c>
      <x:c r="I5" t="n">
        <x:f>H5-G5</x:f>
        <x:v>0</x:v>
      </x:c>
      <x:c r="J5" t="n">
        <x:f>IF(H5=0,0,I5/H5)</x:f>
        <x:v>0</x:v>
      </x:c>
    </x:row>
    <x:row r="6">
      <x:c r="A6" s="17" t="str"/>
      <x:c r="B6" s="12" t="n">
        <x:v>1</x:v>
      </x:c>
      <x:c r="C6" s="12" t="n">
        <x:v>0</x:v>
      </x:c>
      <x:c r="D6" s="12" t="n">
        <x:v>0</x:v>
      </x:c>
      <x:c r="E6" s="18" t="n">
        <x:v>0</x:v>
      </x:c>
      <x:c r="F6" t="n">
        <x:f>D6*(1-E6)</x:f>
        <x:v>0</x:v>
      </x:c>
      <x:c r="G6" t="n">
        <x:f>B6*C6</x:f>
        <x:v>0</x:v>
      </x:c>
      <x:c r="H6" t="n">
        <x:f>B6*F6</x:f>
        <x:v>0</x:v>
      </x:c>
      <x:c r="I6" t="n">
        <x:f>H6-G6</x:f>
        <x:v>0</x:v>
      </x:c>
      <x:c r="J6" t="n">
        <x:f>IF(H6=0,0,I6/H6)</x:f>
        <x:v>0</x:v>
      </x:c>
    </x:row>
    <x:row r="7">
      <x:c r="A7" s="17" t="str"/>
      <x:c r="B7" s="12" t="n">
        <x:v>1</x:v>
      </x:c>
      <x:c r="C7" s="12" t="n">
        <x:v>0</x:v>
      </x:c>
      <x:c r="D7" s="12" t="n">
        <x:v>0</x:v>
      </x:c>
      <x:c r="E7" s="18" t="n">
        <x:v>0</x:v>
      </x:c>
      <x:c r="F7" t="n">
        <x:f>D7*(1-E7)</x:f>
        <x:v>0</x:v>
      </x:c>
      <x:c r="G7" t="n">
        <x:f>B7*C7</x:f>
        <x:v>0</x:v>
      </x:c>
      <x:c r="H7" t="n">
        <x:f>B7*F7</x:f>
        <x:v>0</x:v>
      </x:c>
      <x:c r="I7" t="n">
        <x:f>H7-G7</x:f>
        <x:v>0</x:v>
      </x:c>
      <x:c r="J7" t="n">
        <x:f>IF(H7=0,0,I7/H7)</x:f>
        <x:v>0</x:v>
      </x:c>
    </x:row>
    <x:row r="8">
      <x:c r="A8" s="17" t="str"/>
      <x:c r="B8" s="12" t="n">
        <x:v>1</x:v>
      </x:c>
      <x:c r="C8" s="12" t="n">
        <x:v>0</x:v>
      </x:c>
      <x:c r="D8" s="12" t="n">
        <x:v>0</x:v>
      </x:c>
      <x:c r="E8" s="18" t="n">
        <x:v>0</x:v>
      </x:c>
      <x:c r="F8" t="n">
        <x:f>D8*(1-E8)</x:f>
        <x:v>0</x:v>
      </x:c>
      <x:c r="G8" t="n">
        <x:f>B8*C8</x:f>
        <x:v>0</x:v>
      </x:c>
      <x:c r="H8" t="n">
        <x:f>B8*F8</x:f>
        <x:v>0</x:v>
      </x:c>
      <x:c r="I8" t="n">
        <x:f>H8-G8</x:f>
        <x:v>0</x:v>
      </x:c>
      <x:c r="J8" t="n">
        <x:f>IF(H8=0,0,I8/H8)</x:f>
        <x:v>0</x:v>
      </x:c>
    </x:row>
    <x:row r="9">
      <x:c r="A9" s="17" t="str"/>
      <x:c r="B9" s="12" t="n">
        <x:v>1</x:v>
      </x:c>
      <x:c r="C9" s="12" t="n">
        <x:v>0</x:v>
      </x:c>
      <x:c r="D9" s="12" t="n">
        <x:v>0</x:v>
      </x:c>
      <x:c r="E9" s="18" t="n">
        <x:v>0</x:v>
      </x:c>
      <x:c r="F9" t="n">
        <x:f>D9*(1-E9)</x:f>
        <x:v>0</x:v>
      </x:c>
      <x:c r="G9" t="n">
        <x:f>B9*C9</x:f>
        <x:v>0</x:v>
      </x:c>
      <x:c r="H9" t="n">
        <x:f>B9*F9</x:f>
        <x:v>0</x:v>
      </x:c>
      <x:c r="I9" t="n">
        <x:f>H9-G9</x:f>
        <x:v>0</x:v>
      </x:c>
      <x:c r="J9" t="n">
        <x:f>IF(H9=0,0,I9/H9)</x:f>
        <x:v>0</x:v>
      </x:c>
    </x:row>
    <x:row r="10">
      <x:c r="A10" s="17" t="str"/>
      <x:c r="B10" s="12" t="n">
        <x:v>1</x:v>
      </x:c>
      <x:c r="C10" s="12" t="n">
        <x:v>0</x:v>
      </x:c>
      <x:c r="D10" s="12" t="n">
        <x:v>0</x:v>
      </x:c>
      <x:c r="E10" s="18" t="n">
        <x:v>0</x:v>
      </x:c>
      <x:c r="F10" t="n">
        <x:f>D10*(1-E10)</x:f>
        <x:v>0</x:v>
      </x:c>
      <x:c r="G10" t="n">
        <x:f>B10*C10</x:f>
        <x:v>0</x:v>
      </x:c>
      <x:c r="H10" t="n">
        <x:f>B10*F10</x:f>
        <x:v>0</x:v>
      </x:c>
      <x:c r="I10" t="n">
        <x:f>H10-G10</x:f>
        <x:v>0</x:v>
      </x:c>
      <x:c r="J10" t="n">
        <x:f>IF(H10=0,0,I10/H10)</x:f>
        <x:v>0</x:v>
      </x:c>
    </x:row>
    <x:row r="11">
      <x:c r="A11" s="17" t="str"/>
      <x:c r="B11" s="12" t="n">
        <x:v>1</x:v>
      </x:c>
      <x:c r="C11" s="12" t="n">
        <x:v>0</x:v>
      </x:c>
      <x:c r="D11" s="12" t="n">
        <x:v>0</x:v>
      </x:c>
      <x:c r="E11" s="18" t="n">
        <x:v>0</x:v>
      </x:c>
      <x:c r="F11" t="n">
        <x:f>D11*(1-E11)</x:f>
        <x:v>0</x:v>
      </x:c>
      <x:c r="G11" t="n">
        <x:f>B11*C11</x:f>
        <x:v>0</x:v>
      </x:c>
      <x:c r="H11" t="n">
        <x:f>B11*F11</x:f>
        <x:v>0</x:v>
      </x:c>
      <x:c r="I11" t="n">
        <x:f>H11-G11</x:f>
        <x:v>0</x:v>
      </x:c>
      <x:c r="J11" t="n">
        <x:f>IF(H11=0,0,I11/H11)</x:f>
        <x:v>0</x:v>
      </x:c>
    </x:row>
    <x:row r="12">
      <x:c r="A12" s="17" t="str"/>
      <x:c r="B12" s="12" t="n">
        <x:v>1</x:v>
      </x:c>
      <x:c r="C12" s="12" t="n">
        <x:v>0</x:v>
      </x:c>
      <x:c r="D12" s="12" t="n">
        <x:v>0</x:v>
      </x:c>
      <x:c r="E12" s="18" t="n">
        <x:v>0</x:v>
      </x:c>
      <x:c r="F12" t="n">
        <x:f>D12*(1-E12)</x:f>
        <x:v>0</x:v>
      </x:c>
      <x:c r="G12" t="n">
        <x:f>B12*C12</x:f>
        <x:v>0</x:v>
      </x:c>
      <x:c r="H12" t="n">
        <x:f>B12*F12</x:f>
        <x:v>0</x:v>
      </x:c>
      <x:c r="I12" t="n">
        <x:f>H12-G12</x:f>
        <x:v>0</x:v>
      </x:c>
      <x:c r="J12" t="n">
        <x:f>IF(H12=0,0,I12/H12)</x:f>
        <x:v>0</x:v>
      </x:c>
    </x:row>
    <x:row r="13">
      <x:c r="A13" s="17" t="str"/>
      <x:c r="B13" s="12" t="n">
        <x:v>1</x:v>
      </x:c>
      <x:c r="C13" s="12" t="n">
        <x:v>0</x:v>
      </x:c>
      <x:c r="D13" s="12" t="n">
        <x:v>0</x:v>
      </x:c>
      <x:c r="E13" s="18" t="n">
        <x:v>0</x:v>
      </x:c>
      <x:c r="F13" t="n">
        <x:f>D13*(1-E13)</x:f>
        <x:v>0</x:v>
      </x:c>
      <x:c r="G13" t="n">
        <x:f>B13*C13</x:f>
        <x:v>0</x:v>
      </x:c>
      <x:c r="H13" t="n">
        <x:f>B13*F13</x:f>
        <x:v>0</x:v>
      </x:c>
      <x:c r="I13" t="n">
        <x:f>H13-G13</x:f>
        <x:v>0</x:v>
      </x:c>
      <x:c r="J13" t="n">
        <x:f>IF(H13=0,0,I13/H13)</x:f>
        <x:v>0</x:v>
      </x:c>
    </x:row>
    <x:row r="14">
      <x:c r="A14" s="17" t="str"/>
      <x:c r="B14" s="12" t="n">
        <x:v>1</x:v>
      </x:c>
      <x:c r="C14" s="12" t="n">
        <x:v>0</x:v>
      </x:c>
      <x:c r="D14" s="12" t="n">
        <x:v>0</x:v>
      </x:c>
      <x:c r="E14" s="18" t="n">
        <x:v>0</x:v>
      </x:c>
      <x:c r="F14" t="n">
        <x:f>D14*(1-E14)</x:f>
        <x:v>0</x:v>
      </x:c>
      <x:c r="G14" t="n">
        <x:f>B14*C14</x:f>
        <x:v>0</x:v>
      </x:c>
      <x:c r="H14" t="n">
        <x:f>B14*F14</x:f>
        <x:v>0</x:v>
      </x:c>
      <x:c r="I14" t="n">
        <x:f>H14-G14</x:f>
        <x:v>0</x:v>
      </x:c>
      <x:c r="J14" t="n">
        <x:f>IF(H14=0,0,I14/H14)</x:f>
        <x:v>0</x:v>
      </x:c>
    </x:row>
    <x:row r="15">
      <x:c r="A15" s="17" t="str"/>
      <x:c r="B15" s="12" t="n">
        <x:v>1</x:v>
      </x:c>
      <x:c r="C15" s="12" t="n">
        <x:v>0</x:v>
      </x:c>
      <x:c r="D15" s="12" t="n">
        <x:v>0</x:v>
      </x:c>
      <x:c r="E15" s="18" t="n">
        <x:v>0</x:v>
      </x:c>
      <x:c r="F15" t="n">
        <x:f>D15*(1-E15)</x:f>
        <x:v>0</x:v>
      </x:c>
      <x:c r="G15" t="n">
        <x:f>B15*C15</x:f>
        <x:v>0</x:v>
      </x:c>
      <x:c r="H15" t="n">
        <x:f>B15*F15</x:f>
        <x:v>0</x:v>
      </x:c>
      <x:c r="I15" t="n">
        <x:f>H15-G15</x:f>
        <x:v>0</x:v>
      </x:c>
      <x:c r="J15" t="n">
        <x:f>IF(H15=0,0,I15/H15)</x:f>
        <x:v>0</x:v>
      </x:c>
    </x:row>
    <x:row r="16">
      <x:c r="A16" s="17" t="str"/>
      <x:c r="B16" s="12" t="n">
        <x:v>1</x:v>
      </x:c>
      <x:c r="C16" s="12" t="n">
        <x:v>0</x:v>
      </x:c>
      <x:c r="D16" s="12" t="n">
        <x:v>0</x:v>
      </x:c>
      <x:c r="E16" s="18" t="n">
        <x:v>0</x:v>
      </x:c>
      <x:c r="F16" t="n">
        <x:f>D16*(1-E16)</x:f>
        <x:v>0</x:v>
      </x:c>
      <x:c r="G16" t="n">
        <x:f>B16*C16</x:f>
        <x:v>0</x:v>
      </x:c>
      <x:c r="H16" t="n">
        <x:f>B16*F16</x:f>
        <x:v>0</x:v>
      </x:c>
      <x:c r="I16" t="n">
        <x:f>H16-G16</x:f>
        <x:v>0</x:v>
      </x:c>
      <x:c r="J16" t="n">
        <x:f>IF(H16=0,0,I16/H16)</x:f>
        <x:v>0</x:v>
      </x:c>
    </x:row>
    <x:row r="17">
      <x:c r="A17" s="17" t="str"/>
      <x:c r="B17" s="12" t="n">
        <x:v>1</x:v>
      </x:c>
      <x:c r="C17" s="12" t="n">
        <x:v>0</x:v>
      </x:c>
      <x:c r="D17" s="12" t="n">
        <x:v>0</x:v>
      </x:c>
      <x:c r="E17" s="18" t="n">
        <x:v>0</x:v>
      </x:c>
      <x:c r="F17" t="n">
        <x:f>D17*(1-E17)</x:f>
        <x:v>0</x:v>
      </x:c>
      <x:c r="G17" t="n">
        <x:f>B17*C17</x:f>
        <x:v>0</x:v>
      </x:c>
      <x:c r="H17" t="n">
        <x:f>B17*F17</x:f>
        <x:v>0</x:v>
      </x:c>
      <x:c r="I17" t="n">
        <x:f>H17-G17</x:f>
        <x:v>0</x:v>
      </x:c>
      <x:c r="J17" t="n">
        <x:f>IF(H17=0,0,I17/H17)</x:f>
        <x:v>0</x:v>
      </x:c>
    </x:row>
    <x:row r="18">
      <x:c r="A18" s="17" t="str"/>
      <x:c r="B18" s="12" t="n">
        <x:v>1</x:v>
      </x:c>
      <x:c r="C18" s="12" t="n">
        <x:v>0</x:v>
      </x:c>
      <x:c r="D18" s="12" t="n">
        <x:v>0</x:v>
      </x:c>
      <x:c r="E18" s="18" t="n">
        <x:v>0</x:v>
      </x:c>
      <x:c r="F18" t="n">
        <x:f>D18*(1-E18)</x:f>
        <x:v>0</x:v>
      </x:c>
      <x:c r="G18" t="n">
        <x:f>B18*C18</x:f>
        <x:v>0</x:v>
      </x:c>
      <x:c r="H18" t="n">
        <x:f>B18*F18</x:f>
        <x:v>0</x:v>
      </x:c>
      <x:c r="I18" t="n">
        <x:f>H18-G18</x:f>
        <x:v>0</x:v>
      </x:c>
      <x:c r="J18" t="n">
        <x:f>IF(H18=0,0,I18/H18)</x:f>
        <x:v>0</x:v>
      </x:c>
    </x:row>
    <x:row r="19">
      <x:c r="A19" s="17" t="str"/>
      <x:c r="B19" s="12" t="n">
        <x:v>1</x:v>
      </x:c>
      <x:c r="C19" s="12" t="n">
        <x:v>0</x:v>
      </x:c>
      <x:c r="D19" s="12" t="n">
        <x:v>0</x:v>
      </x:c>
      <x:c r="E19" s="18" t="n">
        <x:v>0</x:v>
      </x:c>
      <x:c r="F19" t="n">
        <x:f>D19*(1-E19)</x:f>
        <x:v>0</x:v>
      </x:c>
      <x:c r="G19" t="n">
        <x:f>B19*C19</x:f>
        <x:v>0</x:v>
      </x:c>
      <x:c r="H19" t="n">
        <x:f>B19*F19</x:f>
        <x:v>0</x:v>
      </x:c>
      <x:c r="I19" t="n">
        <x:f>H19-G19</x:f>
        <x:v>0</x:v>
      </x:c>
      <x:c r="J19" t="n">
        <x:f>IF(H19=0,0,I19/H19)</x:f>
        <x:v>0</x:v>
      </x:c>
    </x:row>
    <x:row r="20">
      <x:c r="A20" s="17" t="str"/>
      <x:c r="B20" s="12" t="n">
        <x:v>1</x:v>
      </x:c>
      <x:c r="C20" s="12" t="n">
        <x:v>0</x:v>
      </x:c>
      <x:c r="D20" s="12" t="n">
        <x:v>0</x:v>
      </x:c>
      <x:c r="E20" s="18" t="n">
        <x:v>0</x:v>
      </x:c>
      <x:c r="F20" t="n">
        <x:f>D20*(1-E20)</x:f>
        <x:v>0</x:v>
      </x:c>
      <x:c r="G20" t="n">
        <x:f>B20*C20</x:f>
        <x:v>0</x:v>
      </x:c>
      <x:c r="H20" t="n">
        <x:f>B20*F20</x:f>
        <x:v>0</x:v>
      </x:c>
      <x:c r="I20" t="n">
        <x:f>H20-G20</x:f>
        <x:v>0</x:v>
      </x:c>
      <x:c r="J20" t="n">
        <x:f>IF(H20=0,0,I20/H20)</x:f>
        <x:v>0</x:v>
      </x:c>
    </x:row>
    <x:row r="21">
      <x:c r="A21" s="17" t="str"/>
      <x:c r="B21" s="12" t="n">
        <x:v>1</x:v>
      </x:c>
      <x:c r="C21" s="12" t="n">
        <x:v>0</x:v>
      </x:c>
      <x:c r="D21" s="12" t="n">
        <x:v>0</x:v>
      </x:c>
      <x:c r="E21" s="18" t="n">
        <x:v>0</x:v>
      </x:c>
      <x:c r="F21" t="n">
        <x:f>D21*(1-E21)</x:f>
        <x:v>0</x:v>
      </x:c>
      <x:c r="G21" t="n">
        <x:f>B21*C21</x:f>
        <x:v>0</x:v>
      </x:c>
      <x:c r="H21" t="n">
        <x:f>B21*F21</x:f>
        <x:v>0</x:v>
      </x:c>
      <x:c r="I21" t="n">
        <x:f>H21-G21</x:f>
        <x:v>0</x:v>
      </x:c>
      <x:c r="J21" t="n">
        <x:f>IF(H21=0,0,I21/H21)</x:f>
        <x:v>0</x:v>
      </x:c>
    </x:row>
    <x:row r="22">
      <x:c r="A22" s="17" t="str"/>
      <x:c r="B22" s="12" t="n">
        <x:v>1</x:v>
      </x:c>
      <x:c r="C22" s="12" t="n">
        <x:v>0</x:v>
      </x:c>
      <x:c r="D22" s="12" t="n">
        <x:v>0</x:v>
      </x:c>
      <x:c r="E22" s="18" t="n">
        <x:v>0</x:v>
      </x:c>
      <x:c r="F22" t="n">
        <x:f>D22*(1-E22)</x:f>
        <x:v>0</x:v>
      </x:c>
      <x:c r="G22" t="n">
        <x:f>B22*C22</x:f>
        <x:v>0</x:v>
      </x:c>
      <x:c r="H22" t="n">
        <x:f>B22*F22</x:f>
        <x:v>0</x:v>
      </x:c>
      <x:c r="I22" t="n">
        <x:f>H22-G22</x:f>
        <x:v>0</x:v>
      </x:c>
      <x:c r="J22" t="n">
        <x:f>IF(H22=0,0,I22/H22)</x:f>
        <x:v>0</x:v>
      </x:c>
    </x:row>
    <x:row r="23">
      <x:c r="A23" s="17" t="str"/>
      <x:c r="B23" s="12" t="n">
        <x:v>1</x:v>
      </x:c>
      <x:c r="C23" s="12" t="n">
        <x:v>0</x:v>
      </x:c>
      <x:c r="D23" s="12" t="n">
        <x:v>0</x:v>
      </x:c>
      <x:c r="E23" s="18" t="n">
        <x:v>0</x:v>
      </x:c>
      <x:c r="F23" t="n">
        <x:f>D23*(1-E23)</x:f>
        <x:v>0</x:v>
      </x:c>
      <x:c r="G23" t="n">
        <x:f>B23*C23</x:f>
        <x:v>0</x:v>
      </x:c>
      <x:c r="H23" t="n">
        <x:f>B23*F23</x:f>
        <x:v>0</x:v>
      </x:c>
      <x:c r="I23" t="n">
        <x:f>H23-G23</x:f>
        <x:v>0</x:v>
      </x:c>
      <x:c r="J23" t="n">
        <x:f>IF(H23=0,0,I23/H23)</x:f>
        <x:v>0</x:v>
      </x:c>
    </x:row>
    <x:row r="24">
      <x:c r="A24" s="17" t="str"/>
      <x:c r="B24" s="12" t="n">
        <x:v>1</x:v>
      </x:c>
      <x:c r="C24" s="12" t="n">
        <x:v>0</x:v>
      </x:c>
      <x:c r="D24" s="12" t="n">
        <x:v>0</x:v>
      </x:c>
      <x:c r="E24" s="18" t="n">
        <x:v>0</x:v>
      </x:c>
      <x:c r="F24" t="n">
        <x:f>D24*(1-E24)</x:f>
        <x:v>0</x:v>
      </x:c>
      <x:c r="G24" t="n">
        <x:f>B24*C24</x:f>
        <x:v>0</x:v>
      </x:c>
      <x:c r="H24" t="n">
        <x:f>B24*F24</x:f>
        <x:v>0</x:v>
      </x:c>
      <x:c r="I24" t="n">
        <x:f>H24-G24</x:f>
        <x:v>0</x:v>
      </x:c>
      <x:c r="J24" t="n">
        <x:f>IF(H24=0,0,I24/H24)</x:f>
        <x:v>0</x:v>
      </x:c>
    </x:row>
    <x:row r="25">
      <x:c r="A25" s="17" t="str"/>
      <x:c r="B25" s="12" t="n">
        <x:v>1</x:v>
      </x:c>
      <x:c r="C25" s="12" t="n">
        <x:v>0</x:v>
      </x:c>
      <x:c r="D25" s="12" t="n">
        <x:v>0</x:v>
      </x:c>
      <x:c r="E25" s="18" t="n">
        <x:v>0</x:v>
      </x:c>
      <x:c r="F25" t="n">
        <x:f>D25*(1-E25)</x:f>
        <x:v>0</x:v>
      </x:c>
      <x:c r="G25" t="n">
        <x:f>B25*C25</x:f>
        <x:v>0</x:v>
      </x:c>
      <x:c r="H25" t="n">
        <x:f>B25*F25</x:f>
        <x:v>0</x:v>
      </x:c>
      <x:c r="I25" t="n">
        <x:f>H25-G25</x:f>
        <x:v>0</x:v>
      </x:c>
      <x:c r="J25" t="n">
        <x:f>IF(H25=0,0,I25/H25)</x:f>
        <x:v>0</x:v>
      </x:c>
    </x:row>
    <x:row r="26">
      <x:c r="A26" s="17" t="str"/>
      <x:c r="B26" s="12" t="n">
        <x:v>1</x:v>
      </x:c>
      <x:c r="C26" s="12" t="n">
        <x:v>0</x:v>
      </x:c>
      <x:c r="D26" s="12" t="n">
        <x:v>0</x:v>
      </x:c>
      <x:c r="E26" s="18" t="n">
        <x:v>0</x:v>
      </x:c>
      <x:c r="F26" t="n">
        <x:f>D26*(1-E26)</x:f>
        <x:v>0</x:v>
      </x:c>
      <x:c r="G26" t="n">
        <x:f>B26*C26</x:f>
        <x:v>0</x:v>
      </x:c>
      <x:c r="H26" t="n">
        <x:f>B26*F26</x:f>
        <x:v>0</x:v>
      </x:c>
      <x:c r="I26" t="n">
        <x:f>H26-G26</x:f>
        <x:v>0</x:v>
      </x:c>
      <x:c r="J26" t="n">
        <x:f>IF(H26=0,0,I26/H26)</x:f>
        <x:v>0</x:v>
      </x:c>
    </x:row>
    <x:row r="27">
      <x:c r="A27" s="17" t="str"/>
      <x:c r="B27" s="12" t="n">
        <x:v>1</x:v>
      </x:c>
      <x:c r="C27" s="12" t="n">
        <x:v>0</x:v>
      </x:c>
      <x:c r="D27" s="12" t="n">
        <x:v>0</x:v>
      </x:c>
      <x:c r="E27" s="18" t="n">
        <x:v>0</x:v>
      </x:c>
      <x:c r="F27" t="n">
        <x:f>D27*(1-E27)</x:f>
        <x:v>0</x:v>
      </x:c>
      <x:c r="G27" t="n">
        <x:f>B27*C27</x:f>
        <x:v>0</x:v>
      </x:c>
      <x:c r="H27" t="n">
        <x:f>B27*F27</x:f>
        <x:v>0</x:v>
      </x:c>
      <x:c r="I27" t="n">
        <x:f>H27-G27</x:f>
        <x:v>0</x:v>
      </x:c>
      <x:c r="J27" t="n">
        <x:f>IF(H27=0,0,I27/H27)</x:f>
        <x:v>0</x:v>
      </x:c>
    </x:row>
    <x:row r="28">
      <x:c r="A28" s="17" t="str"/>
      <x:c r="B28" s="12" t="n">
        <x:v>1</x:v>
      </x:c>
      <x:c r="C28" s="12" t="n">
        <x:v>0</x:v>
      </x:c>
      <x:c r="D28" s="12" t="n">
        <x:v>0</x:v>
      </x:c>
      <x:c r="E28" s="18" t="n">
        <x:v>0</x:v>
      </x:c>
      <x:c r="F28" t="n">
        <x:f>D28*(1-E28)</x:f>
        <x:v>0</x:v>
      </x:c>
      <x:c r="G28" t="n">
        <x:f>B28*C28</x:f>
        <x:v>0</x:v>
      </x:c>
      <x:c r="H28" t="n">
        <x:f>B28*F28</x:f>
        <x:v>0</x:v>
      </x:c>
      <x:c r="I28" t="n">
        <x:f>H28-G28</x:f>
        <x:v>0</x:v>
      </x:c>
      <x:c r="J28" t="n">
        <x:f>IF(H28=0,0,I28/H28)</x:f>
        <x:v>0</x:v>
      </x:c>
    </x:row>
    <x:row r="29">
      <x:c r="A29" s="17" t="str"/>
      <x:c r="B29" s="12" t="n">
        <x:v>1</x:v>
      </x:c>
      <x:c r="C29" s="12" t="n">
        <x:v>0</x:v>
      </x:c>
      <x:c r="D29" s="12" t="n">
        <x:v>0</x:v>
      </x:c>
      <x:c r="E29" s="18" t="n">
        <x:v>0</x:v>
      </x:c>
      <x:c r="F29" t="n">
        <x:f>D29*(1-E29)</x:f>
        <x:v>0</x:v>
      </x:c>
      <x:c r="G29" t="n">
        <x:f>B29*C29</x:f>
        <x:v>0</x:v>
      </x:c>
      <x:c r="H29" t="n">
        <x:f>B29*F29</x:f>
        <x:v>0</x:v>
      </x:c>
      <x:c r="I29" t="n">
        <x:f>H29-G29</x:f>
        <x:v>0</x:v>
      </x:c>
      <x:c r="J29" t="n">
        <x:f>IF(H29=0,0,I29/H29)</x:f>
        <x:v>0</x:v>
      </x:c>
    </x:row>
    <x:row r="30">
      <x:c r="A30" s="17" t="str"/>
      <x:c r="B30" s="12" t="n">
        <x:v>1</x:v>
      </x:c>
      <x:c r="C30" s="12" t="n">
        <x:v>0</x:v>
      </x:c>
      <x:c r="D30" s="12" t="n">
        <x:v>0</x:v>
      </x:c>
      <x:c r="E30" s="18" t="n">
        <x:v>0</x:v>
      </x:c>
      <x:c r="F30" t="n">
        <x:f>D30*(1-E30)</x:f>
        <x:v>0</x:v>
      </x:c>
      <x:c r="G30" t="n">
        <x:f>B30*C30</x:f>
        <x:v>0</x:v>
      </x:c>
      <x:c r="H30" t="n">
        <x:f>B30*F30</x:f>
        <x:v>0</x:v>
      </x:c>
      <x:c r="I30" t="n">
        <x:f>H30-G30</x:f>
        <x:v>0</x:v>
      </x:c>
      <x:c r="J30" t="n">
        <x:f>IF(H30=0,0,I30/H30)</x:f>
        <x:v>0</x:v>
      </x:c>
    </x:row>
    <x:row r="31">
      <x:c r="A31" s="17" t="str"/>
      <x:c r="B31" s="12" t="n">
        <x:v>1</x:v>
      </x:c>
      <x:c r="C31" s="12" t="n">
        <x:v>0</x:v>
      </x:c>
      <x:c r="D31" s="12" t="n">
        <x:v>0</x:v>
      </x:c>
      <x:c r="E31" s="18" t="n">
        <x:v>0</x:v>
      </x:c>
      <x:c r="F31" t="n">
        <x:f>D31*(1-E31)</x:f>
        <x:v>0</x:v>
      </x:c>
      <x:c r="G31" t="n">
        <x:f>B31*C31</x:f>
        <x:v>0</x:v>
      </x:c>
      <x:c r="H31" t="n">
        <x:f>B31*F31</x:f>
        <x:v>0</x:v>
      </x:c>
      <x:c r="I31" t="n">
        <x:f>H31-G31</x:f>
        <x:v>0</x:v>
      </x:c>
      <x:c r="J31" t="n">
        <x:f>IF(H31=0,0,I31/H31)</x:f>
        <x:v>0</x:v>
      </x:c>
    </x:row>
    <x:row r="32">
      <x:c r="A32" s="17" t="str"/>
      <x:c r="B32" s="12" t="n">
        <x:v>1</x:v>
      </x:c>
      <x:c r="C32" s="12" t="n">
        <x:v>0</x:v>
      </x:c>
      <x:c r="D32" s="12" t="n">
        <x:v>0</x:v>
      </x:c>
      <x:c r="E32" s="18" t="n">
        <x:v>0</x:v>
      </x:c>
      <x:c r="F32" t="n">
        <x:f>D32*(1-E32)</x:f>
        <x:v>0</x:v>
      </x:c>
      <x:c r="G32" t="n">
        <x:f>B32*C32</x:f>
        <x:v>0</x:v>
      </x:c>
      <x:c r="H32" t="n">
        <x:f>B32*F32</x:f>
        <x:v>0</x:v>
      </x:c>
      <x:c r="I32" t="n">
        <x:f>H32-G32</x:f>
        <x:v>0</x:v>
      </x:c>
      <x:c r="J32" t="n">
        <x:f>IF(H32=0,0,I32/H32)</x:f>
        <x:v>0</x:v>
      </x:c>
    </x:row>
    <x:row r="33">
      <x:c r="A33" s="17" t="str"/>
      <x:c r="B33" s="12" t="n">
        <x:v>1</x:v>
      </x:c>
      <x:c r="C33" s="12" t="n">
        <x:v>0</x:v>
      </x:c>
      <x:c r="D33" s="12" t="n">
        <x:v>0</x:v>
      </x:c>
      <x:c r="E33" s="18" t="n">
        <x:v>0</x:v>
      </x:c>
      <x:c r="F33" t="n">
        <x:f>D33*(1-E33)</x:f>
        <x:v>0</x:v>
      </x:c>
      <x:c r="G33" t="n">
        <x:f>B33*C33</x:f>
        <x:v>0</x:v>
      </x:c>
      <x:c r="H33" t="n">
        <x:f>B33*F33</x:f>
        <x:v>0</x:v>
      </x:c>
      <x:c r="I33" t="n">
        <x:f>H33-G33</x:f>
        <x:v>0</x:v>
      </x:c>
      <x:c r="J33" t="n">
        <x:f>IF(H33=0,0,I33/H33)</x:f>
        <x:v>0</x:v>
      </x:c>
    </x:row>
    <x:row r="34">
      <x:c r="A34" s="19" t="str"/>
      <x:c r="B34" s="20" t="n">
        <x:v>1</x:v>
      </x:c>
      <x:c r="C34" s="20" t="n">
        <x:v>0</x:v>
      </x:c>
      <x:c r="D34" s="20" t="n">
        <x:v>0</x:v>
      </x:c>
      <x:c r="E34" s="21" t="n">
        <x:v>0</x:v>
      </x:c>
      <x:c r="F34" t="n">
        <x:f>D34*(1-E34)</x:f>
        <x:v>0</x:v>
      </x:c>
      <x:c r="G34" t="n">
        <x:f>B34*C34</x:f>
        <x:v>0</x:v>
      </x:c>
      <x:c r="H34" t="n">
        <x:f>B34*F34</x:f>
        <x:v>0</x:v>
      </x:c>
      <x:c r="I34" t="n">
        <x:f>H34-G34</x:f>
        <x:v>0</x:v>
      </x:c>
      <x:c r="J34" t="n">
        <x:f>IF(H34=0,0,I34/H34)</x:f>
        <x:v>0</x:v>
      </x:c>
    </x:row>
    <x:row r="36">
      <x:c r="A36" s="32" t="str">
        <x:v>I alt</x:v>
      </x:c>
      <x:c r="B36" s="32" t="str"/>
      <x:c r="C36" s="32" t="str"/>
      <x:c r="D36" s="32" t="str"/>
      <x:c r="E36" s="32" t="str"/>
      <x:c r="F36" s="32" t="str"/>
      <x:c r="G36" s="36" t="n">
        <x:f>SUM(G5:G34)</x:f>
        <x:v>0</x:v>
      </x:c>
      <x:c r="H36" s="36" t="n">
        <x:f>SUM(H5:H34)</x:f>
        <x:v>0</x:v>
      </x:c>
      <x:c r="I36" s="36" t="n">
        <x:f>SUM(I5:I34)</x:f>
        <x:v>0</x:v>
      </x:c>
      <x:c r="J36" s="36" t="n">
        <x:f>IF(H36=0,0,I36/H36)</x:f>
        <x:v>0</x:v>
      </x:c>
    </x:row>
  </x:sheetData>
  <x:mergeCells>
    <x:mergeCell ref="A1:J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sheetData>
    <x:row r="1" ht="34" customHeight="1">
      <x:c r="A1" s="4" t="str">
        <x:v>Ordresummary</x:v>
      </x:c>
    </x:row>
    <x:row r="4">
      <x:c r="A4" s="9" t="str">
        <x:v>Nøgletal</x:v>
      </x:c>
      <x:c r="B4" s="9" t="str">
        <x:v>Værdi</x:v>
      </x:c>
    </x:row>
    <x:row r="5">
      <x:c r="A5" t="str">
        <x:v>Netto salg</x:v>
      </x:c>
      <x:c r="B5" s="48" t="n">
        <x:f>Tilbud!H36</x:f>
        <x:v>0</x:v>
      </x:c>
    </x:row>
    <x:row r="6">
      <x:c r="A6" t="str">
        <x:v>Samlet kostpris</x:v>
      </x:c>
      <x:c r="B6" s="48" t="n">
        <x:f>Tilbud!G36</x:f>
        <x:v>0</x:v>
      </x:c>
    </x:row>
    <x:row r="7">
      <x:c r="A7" t="str">
        <x:v>Dækningsbidrag</x:v>
      </x:c>
      <x:c r="B7" s="48" t="n">
        <x:f>Tilbud!I36</x:f>
        <x:v>0</x:v>
      </x:c>
    </x:row>
    <x:row r="8">
      <x:c r="A8" t="str">
        <x:v>Dækningsgrad</x:v>
      </x:c>
      <x:c r="B8" s="50" t="n">
        <x:f>Tilbud!J36</x:f>
        <x:v>0</x:v>
      </x:c>
    </x:row>
    <x:row r="9">
      <x:c r="A9" t="str">
        <x:v>Moms 25% (hvis relevant)</x:v>
      </x:c>
      <x:c r="B9" s="48" t="n">
        <x:f>Tilbud!H36*0.25</x:f>
        <x:v>0</x:v>
      </x:c>
    </x:row>
  </x:sheetData>
  <x:mergeCells>
    <x:mergeCell ref="A1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Tilbuds- og ordrekalkulator</x:v>
      </x:c>
    </x:row>
    <x:row r="4">
      <x:c r="A4" s="32" t="str">
        <x:v>Formål</x:v>
      </x:c>
      <x:c r="B4" s="32" t="str"/>
      <x:c r="C4" s="32" t="str"/>
      <x:c r="D4" s="32" t="str"/>
      <x:c r="E4" s="32" t="str"/>
      <x:c r="F4" s="32" t="str"/>
    </x:row>
    <x:row r="5">
      <x:c r="A5" s="52" t="str">
        <x:v>Kontrollér pris, rabat, kostpris og dækningsgrad før et tilbud sendes.</x:v>
      </x:c>
      <x:c r="B5" s="52"/>
      <x:c r="C5" s="52"/>
      <x:c r="D5" s="52"/>
      <x:c r="E5" s="52"/>
      <x:c r="F5" s="52"/>
    </x:row>
    <x:row r="6">
      <x:c r="A6" s="52"/>
      <x:c r="B6" s="52"/>
      <x:c r="C6" s="52"/>
      <x:c r="D6" s="52"/>
      <x:c r="E6" s="52"/>
      <x:c r="F6" s="52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52" t="str">
        <x:v>Indtast én linje pr. vare eller ydelse.</x:v>
      </x:c>
    </x:row>
    <x:row r="10">
      <x:c r="A10" t="n">
        <x:v>2</x:v>
      </x:c>
      <x:c r="B10" s="52" t="str">
        <x:v>Indtast kostpris og ønsket salgspris.</x:v>
      </x:c>
    </x:row>
    <x:row r="11">
      <x:c r="A11" t="n">
        <x:v>3</x:v>
      </x:c>
      <x:c r="B11" s="52" t="str">
        <x:v>Tilføj eventuel rabat.</x:v>
      </x:c>
    </x:row>
    <x:row r="12">
      <x:c r="A12" t="n">
        <x:v>4</x:v>
      </x:c>
      <x:c r="B12" s="52" t="str">
        <x:v>Kontrollér samlet DB og DG - især hvis rabatten ændres.</x:v>
      </x:c>
    </x:row>
    <x:row r="14">
      <x:c r="A14" s="9" t="str">
        <x:v>Begreb</x:v>
      </x:c>
      <x:c r="B14" s="9" t="str">
        <x:v>Kort forklaring</x:v>
      </x:c>
    </x:row>
    <x:row r="15">
      <x:c r="A15" t="str">
        <x:v>DB</x:v>
      </x:c>
      <x:c r="B15" s="52" t="str">
        <x:v>Netto salg minus direkte kostpris.</x:v>
      </x:c>
    </x:row>
    <x:row r="16">
      <x:c r="A16" t="str">
        <x:v>DG</x:v>
      </x:c>
      <x:c r="B16" s="52" t="str">
        <x:v>DB divideret med netto salg.</x:v>
      </x:c>
    </x:row>
    <x:row r="18">
      <x:c r="A18" s="56" t="str">
        <x:v>Momsfeltet er kun en simpel 25 %-illustration og må kun bruges hvis leverancen faktisk er momspligtig med 25 %.</x:v>
      </x:c>
      <x:c r="B18" s="56"/>
      <x:c r="C18" s="56"/>
      <x:c r="D18" s="56"/>
      <x:c r="E18" s="56"/>
      <x:c r="F18" s="56"/>
    </x:row>
    <x:row r="19">
      <x:c r="A19" s="56"/>
      <x:c r="B19" s="56"/>
      <x:c r="C19" s="56"/>
      <x:c r="D19" s="56"/>
      <x:c r="E19" s="56"/>
      <x:c r="F19" s="56"/>
    </x:row>
    <x:row r="20">
      <x:c r="A20" s="56"/>
      <x:c r="B20" s="56"/>
      <x:c r="C20" s="56"/>
      <x:c r="D20" s="56"/>
      <x:c r="E20" s="56"/>
      <x:c r="F20" s="56"/>
    </x:row>
  </x:sheetData>
  <x:mergeCells>
    <x:mergeCell ref="A1:F2"/>
    <x:mergeCell ref="A5:F6"/>
    <x:mergeCell ref="A18:F20"/>
  </x:mergeCells>
  <x:pageMargins left="0.7" right="0.7" top="0.75" bottom="0.75" header="0.3" footer="0.3"/>
</x:worksheet>
</file>